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<sst xmlns="http://schemas.openxmlformats.org/spreadsheetml/2006/main" count="47" uniqueCount="40">
  <si>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前锋区龙滩镇2026年中央财政以工代赈项目主要材料用量表</t>
  </si>
  <si>
    <t>填报单位：</t>
  </si>
  <si>
    <t>前锋区龙滩镇2026年中央财政以工代赈项目理事会</t>
  </si>
  <si>
    <t xml:space="preserve">                       填报时间：   年    月    日</t>
  </si>
  <si>
    <t>序号</t>
  </si>
  <si>
    <t>产品名称</t>
  </si>
  <si>
    <t>规格型号</t>
  </si>
  <si>
    <t>数量</t>
  </si>
  <si>
    <t>单位</t>
  </si>
  <si>
    <t>计划使用阶段</t>
  </si>
  <si>
    <t>备注</t>
  </si>
  <si>
    <t>碎石</t>
  </si>
  <si>
    <t>碎石（最大粒径20-40mm堆方）</t>
  </si>
  <si>
    <t>m³</t>
  </si>
  <si>
    <t>自拌混凝体和基层，用于所有混凝土硬化和路基铺设等</t>
  </si>
  <si>
    <t>混凝土</t>
  </si>
  <si>
    <t>C30混凝土</t>
  </si>
  <si>
    <t>用于所有路面混凝土硬化</t>
  </si>
  <si>
    <t>C15-C25混凝土</t>
  </si>
  <si>
    <t>用于山坪塘、涵洞、边沟</t>
  </si>
  <si>
    <t>涵管</t>
  </si>
  <si>
    <t>Φ500mm以内混凝土排水管</t>
  </si>
  <si>
    <t>m</t>
  </si>
  <si>
    <t>预埋过道排水涵管</t>
  </si>
  <si>
    <t>片石</t>
  </si>
  <si>
    <t>20-50cm片石</t>
  </si>
  <si>
    <t>用于公路基础、挡墙、跌水井</t>
  </si>
  <si>
    <t>砂砾石</t>
  </si>
  <si>
    <t>50-200mm</t>
  </si>
  <si>
    <t>用于挡墙台背回填</t>
  </si>
  <si>
    <t>8mm钢筋制安</t>
  </si>
  <si>
    <t>带肋钢筋</t>
  </si>
  <si>
    <t>t</t>
  </si>
  <si>
    <t>用于山坪塘</t>
  </si>
  <si>
    <t>14mm钢筋</t>
  </si>
  <si>
    <t>螺纹钢</t>
  </si>
  <si>
    <t>用于路面纵缝</t>
  </si>
  <si>
    <t>PVC泄水管</t>
  </si>
  <si>
    <t>φ10cm</t>
  </si>
  <si>
    <t>用于挡墙泄水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</si>
</sst>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C5" sqref="C5"/>
    </sheetView>
  </sheetViews>
  <sheetFormatPr defaultColWidth="9" defaultRowHeight="13.5" outlineLevelCol="6"/>
  <cols>
    <col min="1" max="1" width="8.25" customWidth="1"/>
    <col min="2" max="2" width="13.5" customWidth="1"/>
    <col min="3" max="3" width="30.625" customWidth="1"/>
    <col min="4" max="5" width="15.625" customWidth="1"/>
    <col min="6" max="6" width="45.5" customWidth="1"/>
    <col min="7" max="7" width="15.625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 t="s">
        <v>2</v>
      </c>
      <c r="C2" s="3"/>
      <c r="D2" s="2" t="s">
        <v>3</v>
      </c>
      <c r="E2" s="3"/>
      <c r="F2" s="3"/>
      <c r="G2" s="3"/>
    </row>
    <row r="3" ht="30" customHeight="1" spans="1:7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</row>
    <row r="4" ht="30" customHeight="1" spans="1:7">
      <c r="A4" s="5">
        <v>1</v>
      </c>
      <c r="B4" s="4" t="s">
        <v>11</v>
      </c>
      <c r="C4" s="4" t="s">
        <v>12</v>
      </c>
      <c r="D4" s="5">
        <f>13508.42*0.1</f>
        <v>1350.842</v>
      </c>
      <c r="E4" s="4" t="s">
        <v>13</v>
      </c>
      <c r="F4" s="4" t="s">
        <v>14</v>
      </c>
      <c r="G4" s="5"/>
    </row>
    <row r="5" ht="30" customHeight="1" spans="1:7">
      <c r="A5" s="5">
        <v>2</v>
      </c>
      <c r="B5" s="4" t="s">
        <v>15</v>
      </c>
      <c r="C5" s="4" t="s">
        <v>16</v>
      </c>
      <c r="D5" s="5">
        <f>12954.47*0.2</f>
        <v>2590.894</v>
      </c>
      <c r="E5" s="4" t="s">
        <v>13</v>
      </c>
      <c r="F5" s="4" t="s">
        <v>17</v>
      </c>
      <c r="G5" s="5"/>
    </row>
    <row r="6" ht="30" customHeight="1" spans="1:7">
      <c r="A6" s="5">
        <v>3</v>
      </c>
      <c r="B6" s="4" t="s">
        <v>15</v>
      </c>
      <c r="C6" s="4" t="s">
        <v>18</v>
      </c>
      <c r="D6" s="5">
        <f>110+74+1447.1</f>
        <v>1631.1</v>
      </c>
      <c r="E6" s="4" t="s">
        <v>13</v>
      </c>
      <c r="F6" s="4" t="s">
        <v>19</v>
      </c>
      <c r="G6" s="5"/>
    </row>
    <row r="7" ht="30" customHeight="1" spans="1:7">
      <c r="A7" s="5">
        <v>4</v>
      </c>
      <c r="B7" s="4" t="s">
        <v>20</v>
      </c>
      <c r="C7" s="4" t="s">
        <v>21</v>
      </c>
      <c r="D7" s="5">
        <v>30</v>
      </c>
      <c r="E7" s="4" t="s">
        <v>22</v>
      </c>
      <c r="F7" s="4" t="s">
        <v>23</v>
      </c>
      <c r="G7" s="5"/>
    </row>
    <row r="8" ht="30" customHeight="1" spans="1:7">
      <c r="A8" s="5">
        <v>5</v>
      </c>
      <c r="B8" s="4" t="s">
        <v>24</v>
      </c>
      <c r="C8" s="4" t="s">
        <v>25</v>
      </c>
      <c r="D8" s="5">
        <f>2910.334+1173.9+51.52</f>
        <v>4135.754</v>
      </c>
      <c r="E8" s="4" t="s">
        <v>13</v>
      </c>
      <c r="F8" s="4" t="s">
        <v>26</v>
      </c>
      <c r="G8" s="5"/>
    </row>
    <row r="9" ht="30" customHeight="1" spans="1:7">
      <c r="A9" s="5">
        <v>6</v>
      </c>
      <c r="B9" s="4" t="s">
        <v>27</v>
      </c>
      <c r="C9" s="4" t="s">
        <v>28</v>
      </c>
      <c r="D9" s="5">
        <v>290</v>
      </c>
      <c r="E9" s="4" t="s">
        <v>13</v>
      </c>
      <c r="F9" s="4" t="s">
        <v>29</v>
      </c>
      <c r="G9" s="5"/>
    </row>
    <row r="10" ht="30" customHeight="1" spans="1:7">
      <c r="A10" s="5">
        <v>7</v>
      </c>
      <c r="B10" s="4" t="s">
        <v>30</v>
      </c>
      <c r="C10" s="4" t="s">
        <v>31</v>
      </c>
      <c r="D10" s="5">
        <v>2.5</v>
      </c>
      <c r="E10" s="4" t="s">
        <v>32</v>
      </c>
      <c r="F10" s="4" t="s">
        <v>33</v>
      </c>
      <c r="G10" s="5"/>
    </row>
    <row r="11" ht="30" customHeight="1" spans="1:7">
      <c r="A11" s="5">
        <v>8</v>
      </c>
      <c r="B11" s="4" t="s">
        <v>34</v>
      </c>
      <c r="C11" s="4" t="s">
        <v>35</v>
      </c>
      <c r="D11" s="5">
        <v>5</v>
      </c>
      <c r="E11" s="4" t="s">
        <v>32</v>
      </c>
      <c r="F11" s="4" t="s">
        <v>36</v>
      </c>
      <c r="G11" s="5"/>
    </row>
    <row r="12" ht="30" customHeight="1" spans="1:7">
      <c r="A12" s="5">
        <v>9</v>
      </c>
      <c r="B12" s="4" t="s">
        <v>37</v>
      </c>
      <c r="C12" s="4" t="s">
        <v>38</v>
      </c>
      <c r="D12" s="5">
        <v>211</v>
      </c>
      <c r="E12" s="4" t="s">
        <v>22</v>
      </c>
      <c r="F12" s="4" t="s">
        <v>39</v>
      </c>
      <c r="G12" s="5"/>
    </row>
  </sheetData>
  <mergeCells count="2">
    <mergeCell ref="A1:G1"/>
    <mergeCell ref="D2:G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87</cp:lastModifiedBy>
  <dcterms:created xsi:type="dcterms:W3CDTF">2023-05-12T19:15:00Z</dcterms:created>
  <dcterms:modified xsi:type="dcterms:W3CDTF">2025-12-25T09:09:05Z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B924F5F9C16844C2A5195BA55049E8B8_13</vt:lpwstr>
  </property>
  <property fmtid="{D5CDD505-2E9C-101B-9397-08002B2CF9AE}" pid="4" name="CalculationRule">
    <vt:i4>0</vt:i4>
  </property>
</Properties>
</file>