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以工代赈项目施工机械用量表" sheetId="3" r:id="rId1"/>
  </sheets>
  <calcPr calcId="144525"/>
</workbook>
</file>

<file path=xl/sharedStrings.xml><?xml version="1.0" encoding="utf-8"?>
<sst xmlns="http://schemas.openxmlformats.org/spreadsheetml/2006/main" count="47" uniqueCount="40">
  <si>
    <t>附件5</t>
  </si>
  <si>
    <t xml:space="preserve">        2023年以工代赈示范工程水利配套项目施工机械用量表</t>
  </si>
  <si>
    <t>填报单位：</t>
  </si>
  <si>
    <t>填报时间：   年    月    日</t>
  </si>
  <si>
    <t>序号</t>
  </si>
  <si>
    <t>机械名称</t>
  </si>
  <si>
    <t>规格</t>
  </si>
  <si>
    <t>型号</t>
  </si>
  <si>
    <t>数量</t>
  </si>
  <si>
    <t>单位</t>
  </si>
  <si>
    <t>计划使用阶段</t>
  </si>
  <si>
    <t>备注</t>
  </si>
  <si>
    <t>挖掘机</t>
  </si>
  <si>
    <t>斗容量1.0m3履带式单斗挖掘机</t>
  </si>
  <si>
    <t>250挖机</t>
  </si>
  <si>
    <t>小时</t>
  </si>
  <si>
    <t>贯穿施工全过程</t>
  </si>
  <si>
    <t>推土机</t>
  </si>
  <si>
    <t>功率105kW以内履带式推土机（T140-1带松土器）</t>
  </si>
  <si>
    <t>50推土机</t>
  </si>
  <si>
    <t>用于路基填方和混凝土自拌等</t>
  </si>
  <si>
    <t>手扶式振动碾</t>
  </si>
  <si>
    <t>机械自身质量0.6t手扶式振动碾（YZS06B）</t>
  </si>
  <si>
    <t>小型振动碾</t>
  </si>
  <si>
    <t>用于加宽段和新建段路基压实、石河堰基层压实等</t>
  </si>
  <si>
    <t>压路机</t>
  </si>
  <si>
    <t>机械自身质量15t以内振动压路机（CA25PD）</t>
  </si>
  <si>
    <t>15t压路机</t>
  </si>
  <si>
    <t>用于新建段和石河堰土基压实</t>
  </si>
  <si>
    <t>切缝机</t>
  </si>
  <si>
    <t>电动混凝土切缝机(含锯片摊销费用)（SLF）</t>
  </si>
  <si>
    <t>/</t>
  </si>
  <si>
    <t>道路浇筑后切缝</t>
  </si>
  <si>
    <t>混凝土搅拌机</t>
  </si>
  <si>
    <t>出料容量250L以内强制式混凝土搅拌机（JD250）</t>
  </si>
  <si>
    <t>用于自拌混凝土阶段</t>
  </si>
  <si>
    <t>振捣机</t>
  </si>
  <si>
    <t>插入式 1.1kw</t>
  </si>
  <si>
    <t>振捣器 插入式 1.1kw</t>
  </si>
  <si>
    <t>用于混凝土浇筑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</si>
</sst>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17" sqref="C17"/>
    </sheetView>
  </sheetViews>
  <sheetFormatPr defaultColWidth="9" defaultRowHeight="13.5" outlineLevelCol="7"/>
  <cols>
    <col min="1" max="1" width="7.16666666666667" customWidth="1"/>
    <col min="2" max="2" width="15.3916666666667" customWidth="1"/>
    <col min="3" max="3" width="30.4666666666667" customWidth="1"/>
    <col min="4" max="4" width="27.1916666666667" customWidth="1"/>
    <col min="5" max="6" width="14.7333333333333" customWidth="1"/>
    <col min="7" max="7" width="28.6583333333333" customWidth="1"/>
  </cols>
  <sheetData>
    <row r="1" ht="33" customHeight="1" spans="1:2">
      <c r="A1" s="1" t="s">
        <v>0</v>
      </c>
      <c r="B1" s="1"/>
    </row>
    <row r="2" ht="3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7" customHeight="1" spans="1:8">
      <c r="A3" s="3" t="s">
        <v>2</v>
      </c>
      <c r="B3" s="3"/>
      <c r="C3" s="3"/>
      <c r="D3" s="3"/>
      <c r="E3" s="4" t="s">
        <v>3</v>
      </c>
      <c r="F3" s="4"/>
      <c r="G3" s="4"/>
      <c r="H3" s="4"/>
    </row>
    <row r="4" ht="37" customHeight="1" spans="1:8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</row>
    <row r="5" ht="37" customHeight="1" spans="1:8">
      <c r="A5" s="6">
        <v>1</v>
      </c>
      <c r="B5" s="7" t="s">
        <v>12</v>
      </c>
      <c r="C5" s="7" t="s">
        <v>13</v>
      </c>
      <c r="D5" s="7" t="s">
        <v>14</v>
      </c>
      <c r="E5" s="6">
        <f>80+27+83</f>
        <v>190</v>
      </c>
      <c r="F5" s="6" t="s">
        <v>15</v>
      </c>
      <c r="G5" s="7" t="s">
        <v>16</v>
      </c>
      <c r="H5" s="7"/>
    </row>
    <row r="6" ht="37" customHeight="1" spans="1:8">
      <c r="A6" s="6">
        <v>2</v>
      </c>
      <c r="B6" s="7" t="s">
        <v>17</v>
      </c>
      <c r="C6" s="8" t="s">
        <v>18</v>
      </c>
      <c r="D6" s="7" t="s">
        <v>19</v>
      </c>
      <c r="E6" s="6">
        <f>144+13.5+41+41.5+91</f>
        <v>331</v>
      </c>
      <c r="F6" s="6" t="s">
        <v>15</v>
      </c>
      <c r="G6" s="7" t="s">
        <v>20</v>
      </c>
      <c r="H6" s="7"/>
    </row>
    <row r="7" ht="37" customHeight="1" spans="1:8">
      <c r="A7" s="6">
        <v>3</v>
      </c>
      <c r="B7" s="7" t="s">
        <v>21</v>
      </c>
      <c r="C7" s="8" t="s">
        <v>22</v>
      </c>
      <c r="D7" s="7" t="s">
        <v>23</v>
      </c>
      <c r="E7" s="6">
        <v>155.6</v>
      </c>
      <c r="F7" s="6" t="s">
        <v>15</v>
      </c>
      <c r="G7" s="8" t="s">
        <v>24</v>
      </c>
      <c r="H7" s="8"/>
    </row>
    <row r="8" ht="37" customHeight="1" spans="1:8">
      <c r="A8" s="6">
        <v>4</v>
      </c>
      <c r="B8" s="7" t="s">
        <v>25</v>
      </c>
      <c r="C8" s="8" t="s">
        <v>26</v>
      </c>
      <c r="D8" s="7" t="s">
        <v>27</v>
      </c>
      <c r="E8" s="6">
        <v>104.8</v>
      </c>
      <c r="F8" s="6" t="s">
        <v>15</v>
      </c>
      <c r="G8" s="7" t="s">
        <v>28</v>
      </c>
      <c r="H8" s="7"/>
    </row>
    <row r="9" ht="37" customHeight="1" spans="1:8">
      <c r="A9" s="6">
        <v>5</v>
      </c>
      <c r="B9" s="7" t="s">
        <v>29</v>
      </c>
      <c r="C9" s="8" t="s">
        <v>30</v>
      </c>
      <c r="D9" s="7" t="s">
        <v>31</v>
      </c>
      <c r="E9" s="6">
        <v>208</v>
      </c>
      <c r="F9" s="6" t="s">
        <v>15</v>
      </c>
      <c r="G9" s="7" t="s">
        <v>32</v>
      </c>
      <c r="H9" s="8"/>
    </row>
    <row r="10" ht="37" customHeight="1" spans="1:8">
      <c r="A10" s="6">
        <v>6</v>
      </c>
      <c r="B10" s="7" t="s">
        <v>33</v>
      </c>
      <c r="C10" s="8" t="s">
        <v>34</v>
      </c>
      <c r="D10" s="7" t="s">
        <v>31</v>
      </c>
      <c r="E10" s="6">
        <f>452.64+165+36</f>
        <v>653.64</v>
      </c>
      <c r="F10" s="6" t="s">
        <v>15</v>
      </c>
      <c r="G10" s="7" t="s">
        <v>35</v>
      </c>
      <c r="H10" s="8"/>
    </row>
    <row r="11" ht="37" customHeight="1" spans="1:8">
      <c r="A11" s="6">
        <v>7</v>
      </c>
      <c r="B11" s="7" t="s">
        <v>36</v>
      </c>
      <c r="C11" s="8" t="s">
        <v>37</v>
      </c>
      <c r="D11" s="8" t="s">
        <v>38</v>
      </c>
      <c r="E11" s="6">
        <f>11.57+774</f>
        <v>785.57</v>
      </c>
      <c r="F11" s="6" t="s">
        <v>15</v>
      </c>
      <c r="G11" s="7" t="s">
        <v>39</v>
      </c>
      <c r="H11" s="8"/>
    </row>
  </sheetData>
  <mergeCells count="4">
    <mergeCell ref="A1:B1"/>
    <mergeCell ref="A2:H2"/>
    <mergeCell ref="A3:D3"/>
    <mergeCell ref="E3:H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以工代赈项目施工机械用量表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欢猪</cp:lastModifiedBy>
  <dcterms:created xsi:type="dcterms:W3CDTF">2023-06-13T00:36:00Z</dcterms:created>
  <dcterms:modified xsi:type="dcterms:W3CDTF">2023-06-26T02:30:57Z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74D2A63B98754E74A8C7CBB815E4E688_13</vt:lpwstr>
  </property>
  <property fmtid="{D5CDD505-2E9C-101B-9397-08002B2CF9AE}" pid="3" name="KSOProductBuildVer">
    <vt:lpwstr>2052-11.1.0.14036</vt:lpwstr>
  </property>
</Properties>
</file>